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9510"/>
  </bookViews>
  <sheets>
    <sheet name="к" sheetId="7" r:id="rId1"/>
    <sheet name="к 1" sheetId="1" r:id="rId2"/>
    <sheet name="к2" sheetId="5" r:id="rId3"/>
  </sheets>
  <definedNames>
    <definedName name="_xlnm.Print_Area" localSheetId="1">'к 1'!$A$1:$G$8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/>
  <c r="D8"/>
  <c r="E8" s="1"/>
  <c r="C9"/>
  <c r="C8"/>
  <c r="F9" i="1"/>
  <c r="F10"/>
  <c r="F9" i="5"/>
  <c r="F8"/>
  <c r="F7"/>
  <c r="E9" i="7" l="1"/>
  <c r="E10" s="1"/>
</calcChain>
</file>

<file path=xl/sharedStrings.xml><?xml version="1.0" encoding="utf-8"?>
<sst xmlns="http://schemas.openxmlformats.org/spreadsheetml/2006/main" count="49" uniqueCount="31">
  <si>
    <t>план</t>
  </si>
  <si>
    <t>факт</t>
  </si>
  <si>
    <t>Расчет к2</t>
  </si>
  <si>
    <t>к2i (факт /план)*100%</t>
  </si>
  <si>
    <t>Расчет к1</t>
  </si>
  <si>
    <t>к1</t>
  </si>
  <si>
    <t>К3i (факт/план)*100%</t>
  </si>
  <si>
    <t>к2</t>
  </si>
  <si>
    <t>Наименование показателя</t>
  </si>
  <si>
    <t>№п/п</t>
  </si>
  <si>
    <t xml:space="preserve">Интерпритация оценки </t>
  </si>
  <si>
    <t>Приложение № 1</t>
  </si>
  <si>
    <t>Приложение № 2</t>
  </si>
  <si>
    <t>к приказу от 29.12.17 № 7-п</t>
  </si>
  <si>
    <t>Оценка выполнения муниципального задания по критерию "Количество потребителей муниципальных услуг"по МБУ "Районный Молодежный центр "Фристайл" Назаровского района" 2017г</t>
  </si>
  <si>
    <t>Оценка выполнения муниципального задания по критерию "Качество оказания муниципальных услуг"по МБУ "Районный Молодежный центр "Фристайл" Назаровского района" 2017г</t>
  </si>
  <si>
    <t>Доля молодых людей, вовлеченных в мероприятия</t>
  </si>
  <si>
    <t>Обеспечение информационного сопровождения мероприятий</t>
  </si>
  <si>
    <t>Итоговая оценка выполнения муниципального задания по МБУ "Районный Молодежный центр "Фристайл" Назаровского района" 2017г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</si>
  <si>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</si>
  <si>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Количество мероприятий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</si>
  <si>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 молодежи</t>
  </si>
  <si>
    <t xml:space="preserve">Муниципальное задание по муниципальной услуге (работе) в целом выполнено </t>
  </si>
  <si>
    <t xml:space="preserve">Муниципальное задание по муниципальной услуге (работе)  выполнено </t>
  </si>
  <si>
    <t>всего</t>
  </si>
  <si>
    <t>Муниципальное задание по муниципальной услуге (работе) в целом выполнено</t>
  </si>
  <si>
    <t xml:space="preserve">Муниципальное задание по муниципальной услуге (работе) выполнено </t>
  </si>
  <si>
    <t>№ п/п</t>
  </si>
  <si>
    <t>наименование выполняемой работы</t>
  </si>
  <si>
    <t>Приложение № 3</t>
  </si>
  <si>
    <t>Оцитоговая (к1+к2)/2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</si>
</sst>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8" sqref="B8"/>
    </sheetView>
  </sheetViews>
  <sheetFormatPr defaultRowHeight="15"/>
  <cols>
    <col min="1" max="1" width="6.140625" style="1" customWidth="1"/>
    <col min="2" max="2" width="43.85546875" style="1" customWidth="1"/>
    <col min="3" max="4" width="9.140625" style="1"/>
    <col min="5" max="5" width="11.42578125" style="1" customWidth="1"/>
    <col min="6" max="6" width="33.85546875" style="1" customWidth="1"/>
    <col min="7" max="16384" width="9.140625" style="1"/>
  </cols>
  <sheetData>
    <row r="1" spans="1:6">
      <c r="F1" s="1" t="s">
        <v>29</v>
      </c>
    </row>
    <row r="2" spans="1:6">
      <c r="F2" s="1" t="s">
        <v>13</v>
      </c>
    </row>
    <row r="3" spans="1:6" ht="8.25" customHeight="1"/>
    <row r="4" spans="1:6" ht="30.75" customHeight="1">
      <c r="A4" s="23" t="s">
        <v>18</v>
      </c>
      <c r="B4" s="23"/>
      <c r="C4" s="24"/>
      <c r="D4" s="24"/>
      <c r="E4" s="24"/>
      <c r="F4" s="24"/>
    </row>
    <row r="5" spans="1:6" ht="18" customHeight="1"/>
    <row r="6" spans="1:6" ht="15" customHeight="1">
      <c r="A6" s="21" t="s">
        <v>27</v>
      </c>
      <c r="B6" s="33" t="s">
        <v>28</v>
      </c>
      <c r="C6" s="26">
        <v>2017</v>
      </c>
      <c r="D6" s="26"/>
      <c r="E6" s="27" t="s">
        <v>30</v>
      </c>
      <c r="F6" s="22" t="s">
        <v>10</v>
      </c>
    </row>
    <row r="7" spans="1:6" ht="12.6" customHeight="1">
      <c r="A7" s="21"/>
      <c r="B7" s="34"/>
      <c r="C7" s="2" t="s">
        <v>5</v>
      </c>
      <c r="D7" s="2" t="s">
        <v>7</v>
      </c>
      <c r="E7" s="27"/>
      <c r="F7" s="22"/>
    </row>
    <row r="8" spans="1:6" ht="123.75" customHeight="1">
      <c r="A8" s="3">
        <v>1</v>
      </c>
      <c r="B8" s="32" t="s">
        <v>21</v>
      </c>
      <c r="C8" s="4">
        <f>'к 1'!F8</f>
        <v>110</v>
      </c>
      <c r="D8" s="12">
        <f>к2!F7</f>
        <v>102.70270270270269</v>
      </c>
      <c r="E8" s="13">
        <f>(C8+D8)/2</f>
        <v>106.35135135135135</v>
      </c>
      <c r="F8" s="5" t="s">
        <v>26</v>
      </c>
    </row>
    <row r="9" spans="1:6" ht="112.5" customHeight="1">
      <c r="A9" s="3">
        <v>2</v>
      </c>
      <c r="B9" s="15" t="s">
        <v>19</v>
      </c>
      <c r="C9" s="4">
        <f>'к 1'!F9</f>
        <v>92</v>
      </c>
      <c r="D9" s="12">
        <f>к2!F8</f>
        <v>102.38095238095238</v>
      </c>
      <c r="E9" s="13">
        <f>(C9+D9)/2</f>
        <v>97.19047619047619</v>
      </c>
      <c r="F9" s="5" t="s">
        <v>22</v>
      </c>
    </row>
    <row r="10" spans="1:6" ht="51.75" customHeight="1">
      <c r="A10" s="3"/>
      <c r="B10" s="3"/>
      <c r="C10" s="3"/>
      <c r="D10" s="3"/>
      <c r="E10" s="13">
        <f>SUM(E8+E9)/2</f>
        <v>101.77091377091378</v>
      </c>
      <c r="F10" s="15" t="s">
        <v>26</v>
      </c>
    </row>
  </sheetData>
  <mergeCells count="6">
    <mergeCell ref="A6:A7"/>
    <mergeCell ref="F6:F7"/>
    <mergeCell ref="A4:F4"/>
    <mergeCell ref="C6:D6"/>
    <mergeCell ref="E6:E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topLeftCell="A4" zoomScaleSheetLayoutView="100" workbookViewId="0">
      <selection activeCell="B6" sqref="B6:B9"/>
    </sheetView>
  </sheetViews>
  <sheetFormatPr defaultRowHeight="15"/>
  <cols>
    <col min="1" max="1" width="6.42578125" style="1" customWidth="1"/>
    <col min="2" max="2" width="34.5703125" style="1" customWidth="1"/>
    <col min="3" max="3" width="32.85546875" style="1" customWidth="1"/>
    <col min="4" max="5" width="9.140625" style="1"/>
    <col min="6" max="6" width="13.140625" style="1" customWidth="1"/>
    <col min="7" max="7" width="27.5703125" style="1" customWidth="1"/>
    <col min="8" max="16384" width="9.140625" style="1"/>
  </cols>
  <sheetData>
    <row r="1" spans="1:7" ht="26.25" customHeight="1">
      <c r="A1" s="7"/>
      <c r="B1" s="16"/>
      <c r="C1" s="8"/>
      <c r="D1" s="8"/>
      <c r="E1" s="8"/>
      <c r="F1" s="8"/>
      <c r="G1" s="1" t="s">
        <v>11</v>
      </c>
    </row>
    <row r="2" spans="1:7" ht="27.75" customHeight="1">
      <c r="A2" s="7"/>
      <c r="B2" s="16"/>
      <c r="C2" s="8"/>
      <c r="D2" s="8"/>
      <c r="E2" s="8"/>
      <c r="F2" s="8"/>
      <c r="G2" s="1" t="s">
        <v>13</v>
      </c>
    </row>
    <row r="3" spans="1:7" ht="4.5" customHeight="1">
      <c r="A3" s="7"/>
      <c r="B3" s="16"/>
      <c r="C3" s="8"/>
      <c r="D3" s="8"/>
      <c r="E3" s="8"/>
      <c r="F3" s="8"/>
      <c r="G3" s="8"/>
    </row>
    <row r="4" spans="1:7" ht="42.75" customHeight="1">
      <c r="A4" s="23" t="s">
        <v>15</v>
      </c>
      <c r="B4" s="23"/>
      <c r="C4" s="24"/>
      <c r="D4" s="24"/>
      <c r="E4" s="24"/>
      <c r="F4" s="24"/>
      <c r="G4" s="24"/>
    </row>
    <row r="5" spans="1:7" ht="18" customHeight="1">
      <c r="E5" s="1" t="s">
        <v>4</v>
      </c>
    </row>
    <row r="6" spans="1:7" ht="15" customHeight="1">
      <c r="A6" s="21" t="s">
        <v>9</v>
      </c>
      <c r="B6" s="33" t="s">
        <v>28</v>
      </c>
      <c r="C6" s="25" t="s">
        <v>8</v>
      </c>
      <c r="D6" s="26">
        <v>2017</v>
      </c>
      <c r="E6" s="26"/>
      <c r="F6" s="27" t="s">
        <v>6</v>
      </c>
      <c r="G6" s="22" t="s">
        <v>10</v>
      </c>
    </row>
    <row r="7" spans="1:7" ht="39.75" customHeight="1">
      <c r="A7" s="21"/>
      <c r="B7" s="34"/>
      <c r="C7" s="25"/>
      <c r="D7" s="2" t="s">
        <v>0</v>
      </c>
      <c r="E7" s="2" t="s">
        <v>1</v>
      </c>
      <c r="F7" s="27"/>
      <c r="G7" s="22"/>
    </row>
    <row r="8" spans="1:7" ht="150" customHeight="1">
      <c r="A8" s="17">
        <v>1</v>
      </c>
      <c r="B8" s="32" t="s">
        <v>21</v>
      </c>
      <c r="C8" s="18" t="s">
        <v>16</v>
      </c>
      <c r="D8" s="17">
        <v>53</v>
      </c>
      <c r="E8" s="17">
        <v>63</v>
      </c>
      <c r="F8" s="19">
        <v>110</v>
      </c>
      <c r="G8" s="20" t="s">
        <v>23</v>
      </c>
    </row>
    <row r="9" spans="1:7" ht="147" customHeight="1">
      <c r="A9" s="17">
        <v>2</v>
      </c>
      <c r="B9" s="15" t="s">
        <v>19</v>
      </c>
      <c r="C9" s="18" t="s">
        <v>17</v>
      </c>
      <c r="D9" s="17">
        <v>100</v>
      </c>
      <c r="E9" s="17">
        <v>92</v>
      </c>
      <c r="F9" s="19">
        <f>E9/D9*100</f>
        <v>92</v>
      </c>
      <c r="G9" s="28" t="s">
        <v>25</v>
      </c>
    </row>
    <row r="10" spans="1:7">
      <c r="A10" s="17"/>
      <c r="B10" s="17"/>
      <c r="C10" s="18" t="s">
        <v>24</v>
      </c>
      <c r="D10" s="17"/>
      <c r="E10" s="17"/>
      <c r="F10" s="19">
        <f>SUM(F9+F8)/2</f>
        <v>101</v>
      </c>
      <c r="G10" s="29"/>
    </row>
  </sheetData>
  <mergeCells count="8">
    <mergeCell ref="G9:G10"/>
    <mergeCell ref="A4:G4"/>
    <mergeCell ref="A6:A7"/>
    <mergeCell ref="G6:G7"/>
    <mergeCell ref="F6:F7"/>
    <mergeCell ref="D6:E6"/>
    <mergeCell ref="C6:C7"/>
    <mergeCell ref="B6:B7"/>
  </mergeCells>
  <pageMargins left="0.23622047244094491" right="0.23622047244094491" top="0.55118110236220474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B5" sqref="B5:B8"/>
    </sheetView>
  </sheetViews>
  <sheetFormatPr defaultRowHeight="15"/>
  <cols>
    <col min="1" max="1" width="5.85546875" style="1" customWidth="1"/>
    <col min="2" max="2" width="36.140625" style="1" customWidth="1"/>
    <col min="3" max="3" width="24.85546875" style="1" customWidth="1"/>
    <col min="4" max="5" width="9.140625" style="1"/>
    <col min="6" max="6" width="11.7109375" style="1" customWidth="1"/>
    <col min="7" max="7" width="27.42578125" style="1" customWidth="1"/>
    <col min="8" max="16384" width="9.140625" style="1"/>
  </cols>
  <sheetData>
    <row r="1" spans="1:8">
      <c r="G1" s="1" t="s">
        <v>12</v>
      </c>
    </row>
    <row r="2" spans="1:8" ht="21" customHeight="1">
      <c r="G2" s="1" t="s">
        <v>13</v>
      </c>
    </row>
    <row r="3" spans="1:8" ht="33" customHeight="1">
      <c r="A3" s="23" t="s">
        <v>14</v>
      </c>
      <c r="B3" s="23"/>
      <c r="C3" s="24"/>
      <c r="D3" s="24"/>
      <c r="E3" s="24"/>
      <c r="F3" s="24"/>
      <c r="G3" s="24"/>
    </row>
    <row r="4" spans="1:8" ht="18" customHeight="1">
      <c r="E4" s="1" t="s">
        <v>2</v>
      </c>
    </row>
    <row r="5" spans="1:8" ht="15" customHeight="1">
      <c r="A5" s="21" t="s">
        <v>27</v>
      </c>
      <c r="B5" s="30" t="s">
        <v>28</v>
      </c>
      <c r="C5" s="25" t="s">
        <v>8</v>
      </c>
      <c r="D5" s="26">
        <v>2017</v>
      </c>
      <c r="E5" s="26"/>
      <c r="F5" s="27" t="s">
        <v>3</v>
      </c>
      <c r="G5" s="22" t="s">
        <v>10</v>
      </c>
    </row>
    <row r="6" spans="1:8" ht="12.6" customHeight="1">
      <c r="A6" s="21"/>
      <c r="B6" s="31"/>
      <c r="C6" s="25"/>
      <c r="D6" s="2" t="s">
        <v>0</v>
      </c>
      <c r="E6" s="2" t="s">
        <v>1</v>
      </c>
      <c r="F6" s="27"/>
      <c r="G6" s="22"/>
    </row>
    <row r="7" spans="1:8" ht="139.5" customHeight="1">
      <c r="A7" s="3">
        <v>1</v>
      </c>
      <c r="B7" s="32" t="s">
        <v>21</v>
      </c>
      <c r="C7" s="10" t="s">
        <v>20</v>
      </c>
      <c r="D7" s="3">
        <v>37</v>
      </c>
      <c r="E7" s="3">
        <v>38</v>
      </c>
      <c r="F7" s="13">
        <f>E7/D7*100</f>
        <v>102.70270270270269</v>
      </c>
      <c r="G7" s="5" t="s">
        <v>23</v>
      </c>
    </row>
    <row r="8" spans="1:8" ht="121.5" customHeight="1">
      <c r="A8" s="3">
        <v>2</v>
      </c>
      <c r="B8" s="15" t="s">
        <v>19</v>
      </c>
      <c r="C8" s="10" t="s">
        <v>20</v>
      </c>
      <c r="D8" s="3">
        <v>42</v>
      </c>
      <c r="E8" s="3">
        <v>43</v>
      </c>
      <c r="F8" s="13">
        <f>E8/D8*100</f>
        <v>102.38095238095238</v>
      </c>
      <c r="G8" s="5" t="s">
        <v>23</v>
      </c>
      <c r="H8" s="11"/>
    </row>
    <row r="9" spans="1:8">
      <c r="F9" s="14">
        <f>SUM(F7+F8)/2</f>
        <v>102.54182754182753</v>
      </c>
      <c r="G9" s="9"/>
      <c r="H9" s="11"/>
    </row>
    <row r="10" spans="1:8">
      <c r="F10" s="6"/>
      <c r="G10" s="11"/>
      <c r="H10" s="11"/>
    </row>
  </sheetData>
  <mergeCells count="7">
    <mergeCell ref="A5:A6"/>
    <mergeCell ref="G5:G6"/>
    <mergeCell ref="A3:G3"/>
    <mergeCell ref="C5:C6"/>
    <mergeCell ref="F5:F6"/>
    <mergeCell ref="D5:E5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</vt:lpstr>
      <vt:lpstr>к 1</vt:lpstr>
      <vt:lpstr>к2</vt:lpstr>
      <vt:lpstr>'к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2018-02-19T08:01:13Z</cp:lastPrinted>
  <dcterms:created xsi:type="dcterms:W3CDTF">2014-02-06T03:30:13Z</dcterms:created>
  <dcterms:modified xsi:type="dcterms:W3CDTF">2018-03-27T05:51:53Z</dcterms:modified>
</cp:coreProperties>
</file>