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5" windowWidth="19440" windowHeight="10170"/>
  </bookViews>
  <sheets>
    <sheet name="Лист1" sheetId="1" r:id="rId1"/>
    <sheet name="Лист2" sheetId="2" r:id="rId2"/>
    <sheet name="Лист3" sheetId="3" r:id="rId3"/>
  </sheets>
  <definedNames>
    <definedName name="_xlnm.Print_Titles" localSheetId="0">Лист1!$14:$15</definedName>
  </definedNames>
  <calcPr calcId="125725"/>
</workbook>
</file>

<file path=xl/calcChain.xml><?xml version="1.0" encoding="utf-8"?>
<calcChain xmlns="http://schemas.openxmlformats.org/spreadsheetml/2006/main">
  <c r="K28" i="1"/>
  <c r="K29"/>
  <c r="K23" l="1"/>
  <c r="K18"/>
  <c r="K19"/>
  <c r="K20"/>
  <c r="K22"/>
  <c r="K24"/>
  <c r="K25"/>
  <c r="K26"/>
  <c r="K31"/>
  <c r="K32"/>
  <c r="K33"/>
  <c r="K34"/>
  <c r="B35"/>
  <c r="B36"/>
</calcChain>
</file>

<file path=xl/sharedStrings.xml><?xml version="1.0" encoding="utf-8"?>
<sst xmlns="http://schemas.openxmlformats.org/spreadsheetml/2006/main" count="95" uniqueCount="63">
  <si>
    <t>муниципальной программы Назаровского района</t>
  </si>
  <si>
    <t>"Развитие культуры"</t>
  </si>
  <si>
    <t>Перечень мероприятий подпрограммы</t>
  </si>
  <si>
    <t>Наименование  программы, подпрограммы</t>
  </si>
  <si>
    <t>Код бюджетной классификации</t>
  </si>
  <si>
    <t>Ожидаемый результат от реализации подпрограммного мероприятия (в натуральном выражении)</t>
  </si>
  <si>
    <t xml:space="preserve">ГРБС </t>
  </si>
  <si>
    <t>ГРБС</t>
  </si>
  <si>
    <t>КФСР</t>
  </si>
  <si>
    <t>КЦСР</t>
  </si>
  <si>
    <t>КВР</t>
  </si>
  <si>
    <t>Администрация  района</t>
  </si>
  <si>
    <t>0801</t>
  </si>
  <si>
    <t>Администрация района</t>
  </si>
  <si>
    <t>к подпрограмме " Обеспечение условий реализации</t>
  </si>
  <si>
    <t>"Обеспечение условий реализации муниципальной программы и прочие мероприятия"</t>
  </si>
  <si>
    <t>Цель подпрограммы : Создание условий для устойчивого развития отрасли «культура»</t>
  </si>
  <si>
    <t xml:space="preserve">Задача 1.Модернизация материально-технической базы муниципальных учреждений культуры </t>
  </si>
  <si>
    <t>Создание безопасных и комфортных условий для пребывания посетителей, увеличение количества учреждений культуры, находящихся в удовлетворительном состоянии в среднем на 3 ед. в год</t>
  </si>
  <si>
    <t>0630083850</t>
  </si>
  <si>
    <t>0630083860</t>
  </si>
  <si>
    <t>0630083870</t>
  </si>
  <si>
    <t>1.2.Текущий и капитальный ремонт зданий и помещений муниципальных учреждений культуры, выполнение мероприятий по повышению пожарной и террористической безопасности учреждений, осуществляемые в процессе текущего и капитального ремонта муниципальных учреждений культуры</t>
  </si>
  <si>
    <t>2.1.Расходы на выплаты персоналу бюджетных учреждений клубного типа за счет средств районного бюджета</t>
  </si>
  <si>
    <t>2.3.Расходы на выплаты персоналу бюджетных учреждений  библиотечной системы за счет средств районного бюджета</t>
  </si>
  <si>
    <t>Итого по подпрограмме</t>
  </si>
  <si>
    <t>0630083440</t>
  </si>
  <si>
    <t>Расходы (тыс.рублей), годы</t>
  </si>
  <si>
    <t>2.8. Разработка проектно- сметной документации и проведение государственной экспертизы для объектов муниципальных учреждений Назаровского района</t>
  </si>
  <si>
    <t>1.1. Обеспечение развития и укрепления материально-технической базы домов культуры в населенных пунктах с числом жителей до 50 тысяч человек</t>
  </si>
  <si>
    <t>06300L4670</t>
  </si>
  <si>
    <t>Итого за период 2019-2022 годы</t>
  </si>
  <si>
    <t>0630083840</t>
  </si>
  <si>
    <t>2.4. Иные расходы на обеспечение деятельности муниципальных бюджетных учреждений библиотечной системы за счет средств районного бюджета Иные расходы на обеспечение деятельности муниципальных бюджетных учреждений культуры клубного типа за счет средств районного бюджета</t>
  </si>
  <si>
    <t>0630083880</t>
  </si>
  <si>
    <t>2.5.Осуществление переданных полномочий из бюджетов поселений по созданию условий для организации досуга и обеспечения жителей услугами организаций культуры</t>
  </si>
  <si>
    <t>0630083890</t>
  </si>
  <si>
    <t>06300L5190</t>
  </si>
  <si>
    <t>Задача 2. Развитие инфраструктуры отрасли «Культура»</t>
  </si>
  <si>
    <t xml:space="preserve">2.6. Персональные выплаты, устанавливаемые в целях повышения оплаты труда молодым специалистам, персональные выплаты, устанавливаемые с учетом опыта работы при наличии ученой степени, почетного звания, нагрудного знака (значка) </t>
  </si>
  <si>
    <t>0630010310</t>
  </si>
  <si>
    <t>2.7. Средства на увеличение размеров оплаты труда работников учреждений культуры, подведомственных муниципальным органам управления в области культуры</t>
  </si>
  <si>
    <t>0630010490</t>
  </si>
  <si>
    <t xml:space="preserve">2.9. Расходы на погашение кредиторской задолженности прошлых лет </t>
  </si>
  <si>
    <t>0630081280</t>
  </si>
  <si>
    <t xml:space="preserve">2.10. Содействие развитию налогового потенциала </t>
  </si>
  <si>
    <t>06300S7450</t>
  </si>
  <si>
    <t xml:space="preserve">2.11. Средства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t>
  </si>
  <si>
    <t>2.12.Расходы на хозяйственное обслуживание учреждений Назаровского района</t>
  </si>
  <si>
    <t>0630088180</t>
  </si>
  <si>
    <t>Приложение 3</t>
  </si>
  <si>
    <t>Приложение 2</t>
  </si>
  <si>
    <t>к постановлению администрации Назаровского района</t>
  </si>
  <si>
    <t>муниципальной программы и прочие мероприятия"</t>
  </si>
  <si>
    <t xml:space="preserve">2.2. Иные расходы на обеспечение деятельности муниципальных бюджетных учреждений клубного типа за счет средств районного бюджета </t>
  </si>
  <si>
    <t xml:space="preserve">2.13. Средства на частичное финансирование (возмещение) расходов на повышение с 1 июня 2020 года размеров оплаты труда отдельным категориям работников бюджетной сферы </t>
  </si>
  <si>
    <t>0630010360</t>
  </si>
  <si>
    <t>2.14. Средства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Федеоации предусмотрено повышение оплаты труда</t>
  </si>
  <si>
    <t>0630010480</t>
  </si>
  <si>
    <t>2.15. Осущесвление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за счет средств краевого и районного бюджетов</t>
  </si>
  <si>
    <t>06300S8400</t>
  </si>
  <si>
    <t>1.3. Государственная поддержка муниципальных учреждений культуры</t>
  </si>
  <si>
    <t>от " 24" 07 2020  № 237-п</t>
  </si>
</sst>
</file>

<file path=xl/styles.xml><?xml version="1.0" encoding="utf-8"?>
<styleSheet xmlns="http://schemas.openxmlformats.org/spreadsheetml/2006/main">
  <numFmts count="1">
    <numFmt numFmtId="164" formatCode="0.0"/>
  </numFmts>
  <fonts count="7">
    <font>
      <sz val="11"/>
      <color theme="1"/>
      <name val="Calibri"/>
      <family val="2"/>
      <charset val="204"/>
      <scheme val="minor"/>
    </font>
    <font>
      <sz val="12"/>
      <color theme="1"/>
      <name val="Calibri"/>
      <family val="2"/>
      <charset val="204"/>
      <scheme val="minor"/>
    </font>
    <font>
      <sz val="12"/>
      <color theme="1"/>
      <name val="Times New Roman"/>
      <family val="1"/>
      <charset val="204"/>
    </font>
    <font>
      <sz val="12"/>
      <name val="Times New Roman"/>
      <family val="1"/>
      <charset val="204"/>
    </font>
    <font>
      <sz val="12.5"/>
      <color theme="1"/>
      <name val="Calibri"/>
      <family val="2"/>
      <charset val="204"/>
      <scheme val="minor"/>
    </font>
    <font>
      <sz val="12.5"/>
      <color theme="1"/>
      <name val="Times New Roman"/>
      <family val="1"/>
      <charset val="204"/>
    </font>
    <font>
      <b/>
      <sz val="12"/>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1" fillId="0" borderId="0" xfId="0" applyFont="1"/>
    <xf numFmtId="0" fontId="2" fillId="0" borderId="1" xfId="0" applyFont="1" applyBorder="1" applyAlignment="1">
      <alignment horizontal="center" vertical="center" wrapText="1"/>
    </xf>
    <xf numFmtId="0" fontId="3" fillId="0" borderId="3" xfId="0" applyFont="1" applyFill="1" applyBorder="1" applyAlignment="1">
      <alignment horizontal="left" vertical="top" wrapText="1"/>
    </xf>
    <xf numFmtId="0" fontId="3" fillId="0" borderId="1" xfId="0"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49" fontId="3" fillId="0" borderId="1" xfId="0" applyNumberFormat="1" applyFont="1" applyBorder="1" applyAlignment="1" applyProtection="1">
      <alignment horizontal="center" vertical="top" wrapText="1"/>
    </xf>
    <xf numFmtId="164" fontId="3" fillId="0" borderId="1" xfId="0" applyNumberFormat="1"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2" xfId="0" applyFont="1" applyFill="1" applyBorder="1" applyAlignment="1">
      <alignment horizontal="left" vertical="top" wrapText="1"/>
    </xf>
    <xf numFmtId="0" fontId="3" fillId="0" borderId="2" xfId="0"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164" fontId="3" fillId="0" borderId="1" xfId="0" applyNumberFormat="1" applyFont="1" applyFill="1" applyBorder="1" applyAlignment="1">
      <alignment horizontal="right" vertical="top" wrapText="1"/>
    </xf>
    <xf numFmtId="0" fontId="3" fillId="0" borderId="1" xfId="0" applyFont="1" applyFill="1" applyBorder="1" applyAlignment="1">
      <alignment vertical="top" wrapText="1"/>
    </xf>
    <xf numFmtId="49" fontId="3" fillId="0" borderId="1" xfId="0" applyNumberFormat="1" applyFont="1" applyFill="1" applyBorder="1" applyAlignment="1">
      <alignment horizontal="right" vertical="top" wrapText="1"/>
    </xf>
    <xf numFmtId="0" fontId="3" fillId="0" borderId="1" xfId="0" applyFont="1" applyFill="1" applyBorder="1" applyAlignment="1">
      <alignment horizontal="left" vertical="top" wrapText="1"/>
    </xf>
    <xf numFmtId="0" fontId="4" fillId="0" borderId="0" xfId="0" applyFont="1"/>
    <xf numFmtId="0" fontId="5" fillId="0" borderId="0" xfId="0" applyFont="1"/>
    <xf numFmtId="0" fontId="3" fillId="0" borderId="1" xfId="0" applyFont="1" applyFill="1" applyBorder="1" applyAlignment="1">
      <alignment horizontal="center" vertical="top"/>
    </xf>
    <xf numFmtId="49" fontId="3" fillId="0" borderId="1" xfId="0" applyNumberFormat="1" applyFont="1" applyFill="1" applyBorder="1" applyAlignment="1">
      <alignment horizontal="center" vertical="top"/>
    </xf>
    <xf numFmtId="164" fontId="3" fillId="0" borderId="1" xfId="0" applyNumberFormat="1" applyFont="1" applyFill="1" applyBorder="1" applyAlignment="1">
      <alignment horizontal="center" vertical="top"/>
    </xf>
    <xf numFmtId="164" fontId="6" fillId="0" borderId="1" xfId="0" applyNumberFormat="1" applyFont="1" applyFill="1" applyBorder="1" applyAlignment="1">
      <alignment horizontal="center" vertical="top"/>
    </xf>
    <xf numFmtId="0" fontId="6" fillId="0" borderId="1" xfId="0" applyFont="1" applyFill="1" applyBorder="1" applyAlignment="1">
      <alignment vertical="top" wrapText="1"/>
    </xf>
    <xf numFmtId="0" fontId="6" fillId="0" borderId="1" xfId="0" applyFont="1" applyFill="1" applyBorder="1" applyAlignment="1">
      <alignment horizontal="center" vertical="top" wrapText="1"/>
    </xf>
    <xf numFmtId="0" fontId="6" fillId="0" borderId="1" xfId="0" applyFont="1" applyFill="1" applyBorder="1" applyAlignment="1">
      <alignment horizontal="center" vertical="top"/>
    </xf>
    <xf numFmtId="49" fontId="6" fillId="0" borderId="1" xfId="0" applyNumberFormat="1" applyFont="1" applyFill="1" applyBorder="1" applyAlignment="1">
      <alignment horizontal="center" vertical="top"/>
    </xf>
    <xf numFmtId="49" fontId="6" fillId="0" borderId="1" xfId="0" applyNumberFormat="1" applyFont="1" applyFill="1" applyBorder="1" applyAlignment="1">
      <alignment horizontal="center"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5" fillId="0" borderId="0" xfId="0" applyFont="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2" xfId="0" applyFont="1" applyFill="1" applyBorder="1" applyAlignment="1">
      <alignment horizontal="center" vertical="top"/>
    </xf>
    <xf numFmtId="0" fontId="3" fillId="0" borderId="3" xfId="0" applyFont="1" applyFill="1" applyBorder="1" applyAlignment="1">
      <alignment horizontal="center" vertical="top"/>
    </xf>
    <xf numFmtId="49" fontId="3" fillId="0" borderId="2" xfId="0" applyNumberFormat="1" applyFont="1" applyFill="1" applyBorder="1" applyAlignment="1">
      <alignment horizontal="center" vertical="top"/>
    </xf>
    <xf numFmtId="49" fontId="3" fillId="0" borderId="3" xfId="0" applyNumberFormat="1" applyFont="1" applyFill="1" applyBorder="1" applyAlignment="1">
      <alignment horizontal="center" vertical="top"/>
    </xf>
    <xf numFmtId="49" fontId="3" fillId="0" borderId="2" xfId="0" applyNumberFormat="1" applyFont="1" applyBorder="1" applyAlignment="1" applyProtection="1">
      <alignment horizontal="center" vertical="top" wrapText="1"/>
    </xf>
    <xf numFmtId="49" fontId="3" fillId="0" borderId="3" xfId="0" applyNumberFormat="1" applyFont="1" applyBorder="1" applyAlignment="1" applyProtection="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49"/>
  <sheetViews>
    <sheetView tabSelected="1" zoomScale="86" zoomScaleNormal="86" workbookViewId="0">
      <selection activeCell="G3" sqref="G3"/>
    </sheetView>
  </sheetViews>
  <sheetFormatPr defaultRowHeight="15"/>
  <cols>
    <col min="1" max="1" width="47.42578125" customWidth="1"/>
    <col min="2" max="2" width="14.85546875" customWidth="1"/>
    <col min="3" max="3" width="7.7109375" customWidth="1"/>
    <col min="4" max="4" width="7.28515625" customWidth="1"/>
    <col min="5" max="5" width="13.28515625" customWidth="1"/>
    <col min="6" max="6" width="10.28515625" customWidth="1"/>
    <col min="7" max="8" width="11.28515625" customWidth="1"/>
    <col min="9" max="9" width="11.42578125" customWidth="1"/>
    <col min="10" max="10" width="11.140625" customWidth="1"/>
    <col min="11" max="11" width="13.5703125" customWidth="1"/>
    <col min="12" max="12" width="23.85546875" customWidth="1"/>
  </cols>
  <sheetData>
    <row r="1" spans="1:12" ht="17.25">
      <c r="A1" s="16"/>
      <c r="B1" s="16"/>
      <c r="C1" s="16"/>
      <c r="D1" s="16"/>
      <c r="E1" s="16"/>
      <c r="F1" s="16"/>
      <c r="G1" s="17" t="s">
        <v>50</v>
      </c>
      <c r="H1" s="16"/>
      <c r="I1" s="16"/>
      <c r="J1" s="16"/>
      <c r="K1" s="16"/>
      <c r="L1" s="16"/>
    </row>
    <row r="2" spans="1:12" ht="17.25">
      <c r="A2" s="16"/>
      <c r="B2" s="16"/>
      <c r="C2" s="16"/>
      <c r="D2" s="16"/>
      <c r="E2" s="16"/>
      <c r="F2" s="16"/>
      <c r="G2" s="17" t="s">
        <v>52</v>
      </c>
      <c r="H2" s="16"/>
      <c r="I2" s="16"/>
      <c r="J2" s="16"/>
      <c r="K2" s="16"/>
      <c r="L2" s="16"/>
    </row>
    <row r="3" spans="1:12" ht="17.25">
      <c r="A3" s="16"/>
      <c r="B3" s="16"/>
      <c r="C3" s="16"/>
      <c r="D3" s="16"/>
      <c r="E3" s="16"/>
      <c r="F3" s="16"/>
      <c r="G3" s="17" t="s">
        <v>62</v>
      </c>
      <c r="H3" s="16"/>
      <c r="I3" s="16"/>
      <c r="J3" s="16"/>
      <c r="K3" s="16"/>
      <c r="L3" s="16"/>
    </row>
    <row r="4" spans="1:12" ht="17.25">
      <c r="A4" s="16"/>
      <c r="B4" s="16"/>
      <c r="C4" s="16"/>
      <c r="D4" s="16"/>
      <c r="E4" s="16"/>
      <c r="F4" s="16"/>
      <c r="G4" s="16"/>
      <c r="H4" s="16"/>
      <c r="I4" s="16"/>
      <c r="J4" s="16"/>
      <c r="K4" s="16"/>
      <c r="L4" s="16"/>
    </row>
    <row r="5" spans="1:12" ht="17.25">
      <c r="A5" s="16"/>
      <c r="B5" s="16"/>
      <c r="C5" s="16"/>
      <c r="D5" s="16"/>
      <c r="E5" s="16"/>
      <c r="F5" s="16"/>
      <c r="G5" s="17" t="s">
        <v>51</v>
      </c>
      <c r="H5" s="16"/>
      <c r="I5" s="16"/>
      <c r="J5" s="16"/>
      <c r="K5" s="16"/>
      <c r="L5" s="16"/>
    </row>
    <row r="6" spans="1:12" ht="17.25">
      <c r="A6" s="16"/>
      <c r="B6" s="16"/>
      <c r="C6" s="16"/>
      <c r="D6" s="16"/>
      <c r="E6" s="16"/>
      <c r="F6" s="16"/>
      <c r="G6" s="17" t="s">
        <v>14</v>
      </c>
      <c r="H6" s="16"/>
      <c r="I6" s="16"/>
      <c r="J6" s="16"/>
      <c r="K6" s="16"/>
      <c r="L6" s="16"/>
    </row>
    <row r="7" spans="1:12" ht="17.25">
      <c r="A7" s="16"/>
      <c r="B7" s="16"/>
      <c r="C7" s="16"/>
      <c r="D7" s="16"/>
      <c r="E7" s="16"/>
      <c r="F7" s="16"/>
      <c r="G7" s="17" t="s">
        <v>53</v>
      </c>
      <c r="H7" s="16"/>
      <c r="I7" s="16"/>
      <c r="J7" s="16"/>
      <c r="K7" s="16"/>
      <c r="L7" s="16"/>
    </row>
    <row r="8" spans="1:12" ht="17.25">
      <c r="A8" s="16"/>
      <c r="B8" s="16"/>
      <c r="C8" s="16"/>
      <c r="D8" s="16"/>
      <c r="E8" s="16"/>
      <c r="F8" s="16"/>
      <c r="G8" s="17" t="s">
        <v>0</v>
      </c>
      <c r="H8" s="16"/>
      <c r="I8" s="16"/>
      <c r="J8" s="16"/>
      <c r="K8" s="16"/>
      <c r="L8" s="16"/>
    </row>
    <row r="9" spans="1:12" ht="17.25">
      <c r="A9" s="16"/>
      <c r="B9" s="16"/>
      <c r="C9" s="16"/>
      <c r="D9" s="16"/>
      <c r="E9" s="16"/>
      <c r="F9" s="16"/>
      <c r="G9" s="17" t="s">
        <v>1</v>
      </c>
      <c r="H9" s="16"/>
      <c r="I9" s="16"/>
      <c r="J9" s="16"/>
      <c r="K9" s="16"/>
      <c r="L9" s="16"/>
    </row>
    <row r="10" spans="1:12" ht="17.25">
      <c r="A10" s="16"/>
      <c r="B10" s="16"/>
      <c r="C10" s="16"/>
      <c r="D10" s="16"/>
      <c r="E10" s="16"/>
      <c r="F10" s="16"/>
      <c r="G10" s="17"/>
      <c r="H10" s="16"/>
      <c r="I10" s="16"/>
      <c r="J10" s="16"/>
      <c r="K10" s="16"/>
      <c r="L10" s="16"/>
    </row>
    <row r="11" spans="1:12" ht="18.75" customHeight="1">
      <c r="A11" s="30" t="s">
        <v>2</v>
      </c>
      <c r="B11" s="30"/>
      <c r="C11" s="30"/>
      <c r="D11" s="30"/>
      <c r="E11" s="30"/>
      <c r="F11" s="30"/>
      <c r="G11" s="30"/>
      <c r="H11" s="30"/>
      <c r="I11" s="30"/>
      <c r="J11" s="30"/>
      <c r="K11" s="30"/>
      <c r="L11" s="30"/>
    </row>
    <row r="12" spans="1:12" ht="16.5">
      <c r="A12" s="30" t="s">
        <v>15</v>
      </c>
      <c r="B12" s="30"/>
      <c r="C12" s="30"/>
      <c r="D12" s="30"/>
      <c r="E12" s="30"/>
      <c r="F12" s="30"/>
      <c r="G12" s="30"/>
      <c r="H12" s="30"/>
      <c r="I12" s="30"/>
      <c r="J12" s="30"/>
      <c r="K12" s="30"/>
      <c r="L12" s="30"/>
    </row>
    <row r="13" spans="1:12" ht="15.75">
      <c r="A13" s="1"/>
      <c r="B13" s="1"/>
      <c r="C13" s="1"/>
      <c r="D13" s="1"/>
      <c r="E13" s="1"/>
      <c r="F13" s="1"/>
      <c r="G13" s="1"/>
      <c r="H13" s="1"/>
      <c r="I13" s="1"/>
      <c r="J13" s="1"/>
      <c r="K13" s="1"/>
      <c r="L13" s="1"/>
    </row>
    <row r="14" spans="1:12" ht="48" customHeight="1">
      <c r="A14" s="31" t="s">
        <v>3</v>
      </c>
      <c r="B14" s="33" t="s">
        <v>4</v>
      </c>
      <c r="C14" s="34"/>
      <c r="D14" s="34"/>
      <c r="E14" s="34"/>
      <c r="F14" s="35"/>
      <c r="G14" s="33" t="s">
        <v>27</v>
      </c>
      <c r="H14" s="34"/>
      <c r="I14" s="34"/>
      <c r="J14" s="34"/>
      <c r="K14" s="35"/>
      <c r="L14" s="31" t="s">
        <v>5</v>
      </c>
    </row>
    <row r="15" spans="1:12" ht="55.5" customHeight="1">
      <c r="A15" s="32"/>
      <c r="B15" s="2" t="s">
        <v>6</v>
      </c>
      <c r="C15" s="2" t="s">
        <v>7</v>
      </c>
      <c r="D15" s="2" t="s">
        <v>8</v>
      </c>
      <c r="E15" s="2" t="s">
        <v>9</v>
      </c>
      <c r="F15" s="2" t="s">
        <v>10</v>
      </c>
      <c r="G15" s="2">
        <v>2019</v>
      </c>
      <c r="H15" s="2">
        <v>2020</v>
      </c>
      <c r="I15" s="2">
        <v>2021</v>
      </c>
      <c r="J15" s="2">
        <v>2022</v>
      </c>
      <c r="K15" s="2" t="s">
        <v>31</v>
      </c>
      <c r="L15" s="32"/>
    </row>
    <row r="16" spans="1:12" ht="24.75" customHeight="1">
      <c r="A16" s="27" t="s">
        <v>16</v>
      </c>
      <c r="B16" s="28"/>
      <c r="C16" s="28"/>
      <c r="D16" s="28"/>
      <c r="E16" s="28"/>
      <c r="F16" s="28"/>
      <c r="G16" s="28"/>
      <c r="H16" s="28"/>
      <c r="I16" s="28"/>
      <c r="J16" s="28"/>
      <c r="K16" s="28"/>
      <c r="L16" s="29"/>
    </row>
    <row r="17" spans="1:12" ht="15" customHeight="1">
      <c r="A17" s="27" t="s">
        <v>17</v>
      </c>
      <c r="B17" s="28"/>
      <c r="C17" s="28"/>
      <c r="D17" s="28"/>
      <c r="E17" s="28"/>
      <c r="F17" s="28"/>
      <c r="G17" s="28"/>
      <c r="H17" s="28"/>
      <c r="I17" s="28"/>
      <c r="J17" s="28"/>
      <c r="K17" s="28"/>
      <c r="L17" s="29"/>
    </row>
    <row r="18" spans="1:12" ht="46.5" customHeight="1">
      <c r="A18" s="3" t="s">
        <v>29</v>
      </c>
      <c r="B18" s="4" t="s">
        <v>13</v>
      </c>
      <c r="C18" s="4">
        <v>16</v>
      </c>
      <c r="D18" s="5" t="s">
        <v>12</v>
      </c>
      <c r="E18" s="6" t="s">
        <v>30</v>
      </c>
      <c r="F18" s="4">
        <v>612</v>
      </c>
      <c r="G18" s="4">
        <v>300.89999999999998</v>
      </c>
      <c r="H18" s="7">
        <v>854.6</v>
      </c>
      <c r="I18" s="7">
        <v>377</v>
      </c>
      <c r="J18" s="7">
        <v>949</v>
      </c>
      <c r="K18" s="7">
        <f t="shared" ref="K18:K34" si="0">G18+H18+I18+J18</f>
        <v>2481.5</v>
      </c>
      <c r="L18" s="8"/>
    </row>
    <row r="19" spans="1:12" ht="100.5" customHeight="1">
      <c r="A19" s="9" t="s">
        <v>22</v>
      </c>
      <c r="B19" s="10" t="s">
        <v>11</v>
      </c>
      <c r="C19" s="10">
        <v>16</v>
      </c>
      <c r="D19" s="11" t="s">
        <v>12</v>
      </c>
      <c r="E19" s="11" t="s">
        <v>32</v>
      </c>
      <c r="F19" s="4">
        <v>612</v>
      </c>
      <c r="G19" s="12"/>
      <c r="H19" s="7">
        <v>901.4</v>
      </c>
      <c r="I19" s="7"/>
      <c r="J19" s="7"/>
      <c r="K19" s="7">
        <f t="shared" si="0"/>
        <v>901.4</v>
      </c>
      <c r="L19" s="10" t="s">
        <v>18</v>
      </c>
    </row>
    <row r="20" spans="1:12" ht="35.25" customHeight="1">
      <c r="A20" s="13" t="s">
        <v>61</v>
      </c>
      <c r="B20" s="4" t="s">
        <v>13</v>
      </c>
      <c r="C20" s="4">
        <v>16</v>
      </c>
      <c r="D20" s="5" t="s">
        <v>12</v>
      </c>
      <c r="E20" s="6" t="s">
        <v>37</v>
      </c>
      <c r="F20" s="4">
        <v>612</v>
      </c>
      <c r="G20" s="7">
        <v>100</v>
      </c>
      <c r="H20" s="7"/>
      <c r="I20" s="7"/>
      <c r="J20" s="7"/>
      <c r="K20" s="7">
        <f t="shared" si="0"/>
        <v>100</v>
      </c>
      <c r="L20" s="4"/>
    </row>
    <row r="21" spans="1:12" ht="20.25" customHeight="1">
      <c r="A21" s="36" t="s">
        <v>38</v>
      </c>
      <c r="B21" s="37"/>
      <c r="C21" s="37"/>
      <c r="D21" s="37"/>
      <c r="E21" s="37"/>
      <c r="F21" s="37"/>
      <c r="G21" s="37"/>
      <c r="H21" s="37"/>
      <c r="I21" s="37"/>
      <c r="J21" s="37"/>
      <c r="K21" s="37"/>
      <c r="L21" s="38"/>
    </row>
    <row r="22" spans="1:12" ht="43.5" customHeight="1">
      <c r="A22" s="13" t="s">
        <v>23</v>
      </c>
      <c r="B22" s="4" t="s">
        <v>13</v>
      </c>
      <c r="C22" s="4">
        <v>16</v>
      </c>
      <c r="D22" s="5" t="s">
        <v>12</v>
      </c>
      <c r="E22" s="14" t="s">
        <v>19</v>
      </c>
      <c r="F22" s="4">
        <v>611</v>
      </c>
      <c r="G22" s="7">
        <v>25830.3</v>
      </c>
      <c r="H22" s="7">
        <v>51905.9</v>
      </c>
      <c r="I22" s="7">
        <v>51905.9</v>
      </c>
      <c r="J22" s="7">
        <v>51905.9</v>
      </c>
      <c r="K22" s="7">
        <f t="shared" si="0"/>
        <v>181548</v>
      </c>
      <c r="L22" s="15"/>
    </row>
    <row r="23" spans="1:12" ht="63">
      <c r="A23" s="13" t="s">
        <v>54</v>
      </c>
      <c r="B23" s="4" t="s">
        <v>13</v>
      </c>
      <c r="C23" s="4">
        <v>16</v>
      </c>
      <c r="D23" s="5" t="s">
        <v>12</v>
      </c>
      <c r="E23" s="14" t="s">
        <v>20</v>
      </c>
      <c r="F23" s="4">
        <v>611</v>
      </c>
      <c r="G23" s="7">
        <v>33665.9</v>
      </c>
      <c r="H23" s="7">
        <v>35996.5</v>
      </c>
      <c r="I23" s="7">
        <v>34696.5</v>
      </c>
      <c r="J23" s="7">
        <v>34696.5</v>
      </c>
      <c r="K23" s="7">
        <f>G23+H23+I23+J23</f>
        <v>139055.4</v>
      </c>
      <c r="L23" s="4"/>
    </row>
    <row r="24" spans="1:12" ht="46.5" customHeight="1">
      <c r="A24" s="13" t="s">
        <v>24</v>
      </c>
      <c r="B24" s="4" t="s">
        <v>13</v>
      </c>
      <c r="C24" s="18">
        <v>16</v>
      </c>
      <c r="D24" s="19" t="s">
        <v>12</v>
      </c>
      <c r="E24" s="14" t="s">
        <v>21</v>
      </c>
      <c r="F24" s="18">
        <v>611</v>
      </c>
      <c r="G24" s="20">
        <v>12050.8</v>
      </c>
      <c r="H24" s="18">
        <v>20108.900000000001</v>
      </c>
      <c r="I24" s="18">
        <v>20108.900000000001</v>
      </c>
      <c r="J24" s="18">
        <v>20108.900000000001</v>
      </c>
      <c r="K24" s="7">
        <f t="shared" si="0"/>
        <v>72377.5</v>
      </c>
      <c r="L24" s="4"/>
    </row>
    <row r="25" spans="1:12" ht="54.75" customHeight="1">
      <c r="A25" s="13" t="s">
        <v>33</v>
      </c>
      <c r="B25" s="4" t="s">
        <v>13</v>
      </c>
      <c r="C25" s="18">
        <v>16</v>
      </c>
      <c r="D25" s="19" t="s">
        <v>12</v>
      </c>
      <c r="E25" s="14" t="s">
        <v>34</v>
      </c>
      <c r="F25" s="18">
        <v>611</v>
      </c>
      <c r="G25" s="20">
        <v>1918.4</v>
      </c>
      <c r="H25" s="18">
        <v>1684.2</v>
      </c>
      <c r="I25" s="18">
        <v>1121.5999999999999</v>
      </c>
      <c r="J25" s="18">
        <v>1121.5999999999999</v>
      </c>
      <c r="K25" s="7">
        <f t="shared" si="0"/>
        <v>5845.8000000000011</v>
      </c>
      <c r="L25" s="4"/>
    </row>
    <row r="26" spans="1:12" ht="45.75" customHeight="1">
      <c r="A26" s="13" t="s">
        <v>35</v>
      </c>
      <c r="B26" s="4" t="s">
        <v>13</v>
      </c>
      <c r="C26" s="18">
        <v>16</v>
      </c>
      <c r="D26" s="19" t="s">
        <v>12</v>
      </c>
      <c r="E26" s="6" t="s">
        <v>36</v>
      </c>
      <c r="F26" s="18">
        <v>611</v>
      </c>
      <c r="G26" s="20">
        <v>4880</v>
      </c>
      <c r="H26" s="20">
        <v>4880</v>
      </c>
      <c r="I26" s="18"/>
      <c r="J26" s="18"/>
      <c r="K26" s="7">
        <f t="shared" si="0"/>
        <v>9760</v>
      </c>
      <c r="L26" s="4"/>
    </row>
    <row r="27" spans="1:12" ht="55.5" customHeight="1">
      <c r="A27" s="13" t="s">
        <v>39</v>
      </c>
      <c r="B27" s="4" t="s">
        <v>13</v>
      </c>
      <c r="C27" s="18">
        <v>16</v>
      </c>
      <c r="D27" s="19" t="s">
        <v>12</v>
      </c>
      <c r="E27" s="6" t="s">
        <v>40</v>
      </c>
      <c r="F27" s="18">
        <v>611</v>
      </c>
      <c r="G27" s="20">
        <v>283.39999999999998</v>
      </c>
      <c r="H27" s="20"/>
      <c r="I27" s="20"/>
      <c r="J27" s="20"/>
      <c r="K27" s="7">
        <v>283.39999999999998</v>
      </c>
      <c r="L27" s="4"/>
    </row>
    <row r="28" spans="1:12" ht="46.5" customHeight="1">
      <c r="A28" s="13" t="s">
        <v>41</v>
      </c>
      <c r="B28" s="4" t="s">
        <v>13</v>
      </c>
      <c r="C28" s="18">
        <v>16</v>
      </c>
      <c r="D28" s="19" t="s">
        <v>12</v>
      </c>
      <c r="E28" s="6" t="s">
        <v>42</v>
      </c>
      <c r="F28" s="18">
        <v>611</v>
      </c>
      <c r="G28" s="20">
        <v>31083.8</v>
      </c>
      <c r="H28" s="18"/>
      <c r="I28" s="18"/>
      <c r="J28" s="18"/>
      <c r="K28" s="7">
        <f>G28+H28+I28+J28</f>
        <v>31083.8</v>
      </c>
      <c r="L28" s="4"/>
    </row>
    <row r="29" spans="1:12" ht="42" customHeight="1">
      <c r="A29" s="13" t="s">
        <v>28</v>
      </c>
      <c r="B29" s="4" t="s">
        <v>13</v>
      </c>
      <c r="C29" s="18">
        <v>16</v>
      </c>
      <c r="D29" s="19" t="s">
        <v>12</v>
      </c>
      <c r="E29" s="5" t="s">
        <v>26</v>
      </c>
      <c r="F29" s="18">
        <v>244</v>
      </c>
      <c r="G29" s="20"/>
      <c r="H29" s="20">
        <v>700</v>
      </c>
      <c r="I29" s="20"/>
      <c r="J29" s="20"/>
      <c r="K29" s="7">
        <f>G29+H29+I29+J29</f>
        <v>700</v>
      </c>
      <c r="L29" s="4"/>
    </row>
    <row r="30" spans="1:12" ht="30" customHeight="1">
      <c r="A30" s="13" t="s">
        <v>43</v>
      </c>
      <c r="B30" s="4" t="s">
        <v>13</v>
      </c>
      <c r="C30" s="18">
        <v>16</v>
      </c>
      <c r="D30" s="19" t="s">
        <v>12</v>
      </c>
      <c r="E30" s="6" t="s">
        <v>44</v>
      </c>
      <c r="F30" s="18">
        <v>611</v>
      </c>
      <c r="G30" s="20">
        <v>3288.5</v>
      </c>
      <c r="H30" s="20"/>
      <c r="I30" s="20"/>
      <c r="J30" s="20"/>
      <c r="K30" s="7">
        <v>3288.5</v>
      </c>
      <c r="L30" s="4"/>
    </row>
    <row r="31" spans="1:12" ht="27" customHeight="1">
      <c r="A31" s="13" t="s">
        <v>45</v>
      </c>
      <c r="B31" s="4" t="s">
        <v>13</v>
      </c>
      <c r="C31" s="18">
        <v>16</v>
      </c>
      <c r="D31" s="19" t="s">
        <v>12</v>
      </c>
      <c r="E31" s="6" t="s">
        <v>46</v>
      </c>
      <c r="F31" s="18">
        <v>612</v>
      </c>
      <c r="G31" s="20">
        <v>291.3</v>
      </c>
      <c r="H31" s="20"/>
      <c r="I31" s="20"/>
      <c r="J31" s="20"/>
      <c r="K31" s="7">
        <f t="shared" si="0"/>
        <v>291.3</v>
      </c>
      <c r="L31" s="4"/>
    </row>
    <row r="32" spans="1:12" ht="79.5" customHeight="1">
      <c r="A32" s="13" t="s">
        <v>47</v>
      </c>
      <c r="B32" s="4" t="s">
        <v>13</v>
      </c>
      <c r="C32" s="18">
        <v>16</v>
      </c>
      <c r="D32" s="19" t="s">
        <v>12</v>
      </c>
      <c r="E32" s="6" t="s">
        <v>42</v>
      </c>
      <c r="F32" s="18">
        <v>611</v>
      </c>
      <c r="G32" s="20"/>
      <c r="H32" s="20">
        <v>1414.4</v>
      </c>
      <c r="I32" s="20"/>
      <c r="J32" s="20"/>
      <c r="K32" s="7">
        <f t="shared" si="0"/>
        <v>1414.4</v>
      </c>
      <c r="L32" s="4"/>
    </row>
    <row r="33" spans="1:12" ht="30" customHeight="1">
      <c r="A33" s="39" t="s">
        <v>48</v>
      </c>
      <c r="B33" s="41" t="s">
        <v>13</v>
      </c>
      <c r="C33" s="43">
        <v>16</v>
      </c>
      <c r="D33" s="45" t="s">
        <v>12</v>
      </c>
      <c r="E33" s="47" t="s">
        <v>49</v>
      </c>
      <c r="F33" s="18">
        <v>111</v>
      </c>
      <c r="G33" s="20"/>
      <c r="H33" s="20">
        <v>25758.3</v>
      </c>
      <c r="I33" s="20">
        <v>25758.3</v>
      </c>
      <c r="J33" s="20">
        <v>25758.3</v>
      </c>
      <c r="K33" s="7">
        <f t="shared" si="0"/>
        <v>77274.899999999994</v>
      </c>
      <c r="L33" s="4"/>
    </row>
    <row r="34" spans="1:12" ht="21" customHeight="1">
      <c r="A34" s="40"/>
      <c r="B34" s="42"/>
      <c r="C34" s="44"/>
      <c r="D34" s="46"/>
      <c r="E34" s="48"/>
      <c r="F34" s="18">
        <v>244</v>
      </c>
      <c r="G34" s="20"/>
      <c r="H34" s="20">
        <v>330</v>
      </c>
      <c r="I34" s="20">
        <v>330</v>
      </c>
      <c r="J34" s="20">
        <v>330</v>
      </c>
      <c r="K34" s="7">
        <f t="shared" si="0"/>
        <v>990</v>
      </c>
      <c r="L34" s="4"/>
    </row>
    <row r="35" spans="1:12" ht="54.75" customHeight="1">
      <c r="A35" s="13" t="s">
        <v>55</v>
      </c>
      <c r="B35" s="4" t="str">
        <f>$B$33</f>
        <v>Администрация района</v>
      </c>
      <c r="C35" s="18">
        <v>16</v>
      </c>
      <c r="D35" s="19" t="s">
        <v>12</v>
      </c>
      <c r="E35" s="5" t="s">
        <v>56</v>
      </c>
      <c r="F35" s="18">
        <v>110</v>
      </c>
      <c r="G35" s="21"/>
      <c r="H35" s="20">
        <v>49.5</v>
      </c>
      <c r="I35" s="21"/>
      <c r="J35" s="21"/>
      <c r="K35" s="20">
        <v>49.5</v>
      </c>
      <c r="L35" s="4"/>
    </row>
    <row r="36" spans="1:12" ht="78.75" customHeight="1">
      <c r="A36" s="13" t="s">
        <v>57</v>
      </c>
      <c r="B36" s="4" t="str">
        <f>$B$33</f>
        <v>Администрация района</v>
      </c>
      <c r="C36" s="18">
        <v>16</v>
      </c>
      <c r="D36" s="19" t="s">
        <v>12</v>
      </c>
      <c r="E36" s="5" t="s">
        <v>58</v>
      </c>
      <c r="F36" s="18">
        <v>610</v>
      </c>
      <c r="G36" s="21"/>
      <c r="H36" s="20">
        <v>6413.9</v>
      </c>
      <c r="I36" s="21"/>
      <c r="J36" s="21"/>
      <c r="K36" s="20">
        <v>6413.9</v>
      </c>
      <c r="L36" s="4"/>
    </row>
    <row r="37" spans="1:12" ht="70.5" customHeight="1">
      <c r="A37" s="13" t="s">
        <v>59</v>
      </c>
      <c r="B37" s="4" t="s">
        <v>13</v>
      </c>
      <c r="C37" s="18">
        <v>16</v>
      </c>
      <c r="D37" s="19" t="s">
        <v>12</v>
      </c>
      <c r="E37" s="5" t="s">
        <v>60</v>
      </c>
      <c r="F37" s="18">
        <v>610</v>
      </c>
      <c r="G37" s="21"/>
      <c r="H37" s="20">
        <v>878</v>
      </c>
      <c r="I37" s="21"/>
      <c r="J37" s="21"/>
      <c r="K37" s="20">
        <v>878</v>
      </c>
      <c r="L37" s="4"/>
    </row>
    <row r="38" spans="1:12" ht="15.75">
      <c r="A38" s="22" t="s">
        <v>25</v>
      </c>
      <c r="B38" s="23"/>
      <c r="C38" s="24"/>
      <c r="D38" s="25"/>
      <c r="E38" s="26"/>
      <c r="F38" s="24"/>
      <c r="G38" s="21">
        <v>113693.3</v>
      </c>
      <c r="H38" s="21">
        <v>151545.60000000001</v>
      </c>
      <c r="I38" s="21">
        <v>133968.19999999998</v>
      </c>
      <c r="J38" s="21">
        <v>134540.20000000001</v>
      </c>
      <c r="K38" s="21">
        <v>533747.30000000005</v>
      </c>
      <c r="L38" s="4"/>
    </row>
    <row r="39" spans="1:12" ht="15.75">
      <c r="A39" s="1"/>
      <c r="B39" s="1"/>
      <c r="C39" s="1"/>
      <c r="D39" s="1"/>
      <c r="E39" s="1"/>
      <c r="F39" s="1"/>
      <c r="G39" s="1"/>
      <c r="H39" s="1"/>
      <c r="I39" s="1"/>
      <c r="J39" s="1"/>
      <c r="K39" s="1"/>
      <c r="L39" s="1"/>
    </row>
    <row r="40" spans="1:12" ht="17.25">
      <c r="A40" s="16"/>
      <c r="B40" s="16"/>
      <c r="C40" s="16"/>
      <c r="D40" s="16"/>
      <c r="E40" s="16"/>
      <c r="F40" s="16"/>
      <c r="G40" s="16"/>
      <c r="H40" s="16"/>
      <c r="I40" s="16"/>
      <c r="J40" s="16"/>
      <c r="K40" s="16"/>
      <c r="L40" s="16"/>
    </row>
    <row r="41" spans="1:12" ht="17.25">
      <c r="A41" s="16"/>
      <c r="B41" s="16"/>
      <c r="C41" s="16"/>
      <c r="D41" s="16"/>
      <c r="E41" s="16"/>
      <c r="F41" s="16"/>
      <c r="G41" s="16"/>
      <c r="H41" s="16"/>
      <c r="I41" s="16"/>
      <c r="J41" s="16"/>
      <c r="K41" s="16"/>
      <c r="L41" s="16"/>
    </row>
    <row r="42" spans="1:12" ht="17.25">
      <c r="A42" s="16"/>
      <c r="B42" s="16"/>
      <c r="C42" s="16"/>
      <c r="D42" s="16"/>
      <c r="E42" s="16"/>
      <c r="F42" s="16"/>
      <c r="G42" s="16"/>
      <c r="H42" s="16"/>
      <c r="I42" s="16"/>
      <c r="J42" s="16"/>
      <c r="K42" s="16"/>
      <c r="L42" s="16"/>
    </row>
    <row r="43" spans="1:12" ht="17.25">
      <c r="A43" s="16"/>
      <c r="B43" s="16"/>
      <c r="C43" s="16"/>
      <c r="D43" s="16"/>
      <c r="E43" s="16"/>
      <c r="F43" s="16"/>
      <c r="G43" s="16"/>
      <c r="H43" s="16"/>
      <c r="I43" s="16"/>
      <c r="J43" s="16"/>
      <c r="K43" s="16"/>
      <c r="L43" s="16"/>
    </row>
    <row r="44" spans="1:12" ht="17.25">
      <c r="A44" s="16"/>
      <c r="B44" s="16"/>
      <c r="C44" s="16"/>
      <c r="D44" s="16"/>
      <c r="E44" s="16"/>
      <c r="F44" s="16"/>
      <c r="G44" s="16"/>
      <c r="H44" s="16"/>
      <c r="I44" s="16"/>
      <c r="J44" s="16"/>
      <c r="K44" s="16"/>
      <c r="L44" s="16"/>
    </row>
    <row r="45" spans="1:12" ht="17.25">
      <c r="A45" s="16"/>
      <c r="B45" s="16"/>
      <c r="C45" s="16"/>
      <c r="D45" s="16"/>
      <c r="E45" s="16"/>
      <c r="F45" s="16"/>
      <c r="G45" s="16"/>
      <c r="H45" s="16"/>
      <c r="I45" s="16"/>
      <c r="J45" s="16"/>
      <c r="K45" s="16"/>
      <c r="L45" s="16"/>
    </row>
    <row r="46" spans="1:12" ht="17.25">
      <c r="A46" s="16"/>
      <c r="B46" s="16"/>
      <c r="C46" s="16"/>
      <c r="D46" s="16"/>
      <c r="E46" s="16"/>
      <c r="F46" s="16"/>
      <c r="G46" s="16"/>
      <c r="H46" s="16"/>
      <c r="I46" s="16"/>
      <c r="J46" s="16"/>
      <c r="K46" s="16"/>
      <c r="L46" s="16"/>
    </row>
    <row r="47" spans="1:12" ht="17.25">
      <c r="A47" s="16"/>
      <c r="B47" s="16"/>
      <c r="C47" s="16"/>
      <c r="D47" s="16"/>
      <c r="E47" s="16"/>
      <c r="F47" s="16"/>
      <c r="G47" s="16"/>
      <c r="H47" s="16"/>
      <c r="I47" s="16"/>
      <c r="J47" s="16"/>
      <c r="K47" s="16"/>
      <c r="L47" s="16"/>
    </row>
    <row r="48" spans="1:12" ht="17.25">
      <c r="A48" s="16"/>
      <c r="B48" s="16"/>
      <c r="C48" s="16"/>
      <c r="D48" s="16"/>
      <c r="E48" s="16"/>
      <c r="F48" s="16"/>
      <c r="G48" s="16"/>
      <c r="H48" s="16"/>
      <c r="I48" s="16"/>
      <c r="J48" s="16"/>
      <c r="K48" s="16"/>
      <c r="L48" s="16"/>
    </row>
    <row r="49" spans="1:12" ht="17.25">
      <c r="A49" s="16"/>
      <c r="B49" s="16"/>
      <c r="C49" s="16"/>
      <c r="D49" s="16"/>
      <c r="E49" s="16"/>
      <c r="F49" s="16"/>
      <c r="G49" s="16"/>
      <c r="H49" s="16"/>
      <c r="I49" s="16"/>
      <c r="J49" s="16"/>
      <c r="K49" s="16"/>
      <c r="L49" s="16"/>
    </row>
  </sheetData>
  <mergeCells count="14">
    <mergeCell ref="A21:L21"/>
    <mergeCell ref="A33:A34"/>
    <mergeCell ref="B33:B34"/>
    <mergeCell ref="C33:C34"/>
    <mergeCell ref="D33:D34"/>
    <mergeCell ref="E33:E34"/>
    <mergeCell ref="A16:L16"/>
    <mergeCell ref="A17:L17"/>
    <mergeCell ref="A11:L11"/>
    <mergeCell ref="A12:L12"/>
    <mergeCell ref="A14:A15"/>
    <mergeCell ref="B14:F14"/>
    <mergeCell ref="G14:K14"/>
    <mergeCell ref="L14:L15"/>
  </mergeCells>
  <pageMargins left="0.39370078740157483" right="0.39370078740157483" top="0.98425196850393704" bottom="0.39370078740157483" header="0.31496062992125984" footer="0.31496062992125984"/>
  <pageSetup paperSize="9" scale="78"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Company>SamForum.ws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SamLab.ws</dc:creator>
  <cp:lastModifiedBy>User</cp:lastModifiedBy>
  <cp:lastPrinted>2020-03-24T05:31:11Z</cp:lastPrinted>
  <dcterms:created xsi:type="dcterms:W3CDTF">2015-11-18T11:26:28Z</dcterms:created>
  <dcterms:modified xsi:type="dcterms:W3CDTF">2020-07-28T04:38:03Z</dcterms:modified>
</cp:coreProperties>
</file>