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15360" windowHeight="9510" activeTab="0"/>
  </bookViews>
  <sheets>
    <sheet name="к" sheetId="7" r:id="rId1"/>
    <sheet name="к1" sheetId="1" r:id="rId2"/>
    <sheet name="к2" sheetId="5" r:id="rId3"/>
  </sheets>
  <definedNames>
    <definedName name="_xlnm.Print_Area" localSheetId="1">'к1'!$A$1:$H$11</definedName>
  </definedNames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<sst xmlns="http://schemas.openxmlformats.org/spreadsheetml/2006/main" count="55" uniqueCount="37">
  <si>
    <t>план</t>
  </si>
  <si>
    <t>факт</t>
  </si>
  <si>
    <t>Расчет к2</t>
  </si>
  <si>
    <t>к2i (факт /план)*100%</t>
  </si>
  <si>
    <t xml:space="preserve">К2 (сумма к2i/кол-во показателей) </t>
  </si>
  <si>
    <t>Расчет к1</t>
  </si>
  <si>
    <t>к1</t>
  </si>
  <si>
    <t>К3i (факт/план)*100%</t>
  </si>
  <si>
    <t xml:space="preserve">К3 (сумма к3i/кол-во показателей) </t>
  </si>
  <si>
    <t>к2</t>
  </si>
  <si>
    <t>Оцитоговая (к1+к2+к3)/3</t>
  </si>
  <si>
    <t>Наименование показателя</t>
  </si>
  <si>
    <t>№п/п</t>
  </si>
  <si>
    <t xml:space="preserve">Интерпритация оценки </t>
  </si>
  <si>
    <t>Муниципальное задание выполнено в полном объеме</t>
  </si>
  <si>
    <t>к приказу МБУК "Назаровский РДК"</t>
  </si>
  <si>
    <t>Приложение № 2</t>
  </si>
  <si>
    <t>от 29.12.2017 № 73</t>
  </si>
  <si>
    <t xml:space="preserve">от 29.12.2017 №73 </t>
  </si>
  <si>
    <t>Оценка выполнения муниципального задания по критерию "Количество потребителей муниципальных услуг"по МБУК "Назаровский районный Дом культуры" 2017г</t>
  </si>
  <si>
    <t>Оценка выполнения муниципального задания по критерию "Качество оказания муниципальных услуг"по МБУК "Назаровский районный Дом культуры" 2017г</t>
  </si>
  <si>
    <t>Обновляемость репертуара</t>
  </si>
  <si>
    <t>Средняя заполняемость</t>
  </si>
  <si>
    <t>от 29.12.17 № 73</t>
  </si>
  <si>
    <t>Итоговая оценка выполнения муниципального задания по МБУК "Назаровский районный Дом культуры" 2017г</t>
  </si>
  <si>
    <t>число зрителей</t>
  </si>
  <si>
    <t>количество работ</t>
  </si>
  <si>
    <t>№ п/п</t>
  </si>
  <si>
    <t>доля российских фильмов</t>
  </si>
  <si>
    <t>доля фильмов для детей</t>
  </si>
  <si>
    <t>количество привлеченных участников</t>
  </si>
  <si>
    <t>жанровое разнообразие</t>
  </si>
  <si>
    <t>Приложение №1</t>
  </si>
  <si>
    <t>Приложение № 3</t>
  </si>
  <si>
    <t>наименование оказываемой услуги (работы)</t>
  </si>
  <si>
    <t>показ кинофильмов</t>
  </si>
  <si>
    <t>организация показа концертов и концертных программ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</si>
</sst>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0" fillId="0" borderId="0" xfId="0" applyBorder="1" applyAlignment="1">
      <alignment wrapText="1"/>
    </xf>
    <xf numFmtId="0" fontId="0" fillId="0" borderId="0" xfId="0" applyBorder="1"/>
    <xf numFmtId="4" fontId="0" fillId="0" borderId="0" xfId="0" applyNumberForma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2" fontId="0" fillId="0" borderId="1" xfId="0" applyNumberFormat="1" applyBorder="1"/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B9" sqref="B9"/>
    </sheetView>
  </sheetViews>
  <sheetFormatPr defaultColWidth="9.140625" defaultRowHeight="15"/>
  <cols>
    <col min="1" max="1" width="6.7109375" style="0" customWidth="1"/>
    <col min="2" max="2" width="30.00390625" style="0" customWidth="1"/>
    <col min="5" max="5" width="11.421875" style="0" customWidth="1"/>
    <col min="6" max="6" width="33.8515625" style="0" customWidth="1"/>
  </cols>
  <sheetData>
    <row r="1" spans="5:6" ht="15">
      <c r="E1" s="18" t="s">
        <v>33</v>
      </c>
      <c r="F1" s="18"/>
    </row>
    <row r="2" spans="5:6" ht="15">
      <c r="E2" s="18" t="s">
        <v>15</v>
      </c>
      <c r="F2" s="18"/>
    </row>
    <row r="3" spans="5:6" ht="15">
      <c r="E3" s="18" t="s">
        <v>23</v>
      </c>
      <c r="F3" s="18"/>
    </row>
    <row r="4" spans="1:6" ht="39.75" customHeight="1">
      <c r="A4" s="21" t="s">
        <v>24</v>
      </c>
      <c r="B4" s="21"/>
      <c r="C4" s="22"/>
      <c r="D4" s="22"/>
      <c r="E4" s="22"/>
      <c r="F4" s="22"/>
    </row>
    <row r="5" ht="18" customHeight="1"/>
    <row r="6" spans="1:6" ht="15" customHeight="1">
      <c r="A6" s="19" t="s">
        <v>27</v>
      </c>
      <c r="B6" s="34" t="s">
        <v>34</v>
      </c>
      <c r="C6" s="24">
        <v>2017</v>
      </c>
      <c r="D6" s="24"/>
      <c r="E6" s="25" t="s">
        <v>10</v>
      </c>
      <c r="F6" s="20" t="s">
        <v>13</v>
      </c>
    </row>
    <row r="7" spans="1:6" ht="12.6" customHeight="1">
      <c r="A7" s="19"/>
      <c r="B7" s="35"/>
      <c r="C7" s="9" t="s">
        <v>6</v>
      </c>
      <c r="D7" s="9" t="s">
        <v>9</v>
      </c>
      <c r="E7" s="25"/>
      <c r="F7" s="20"/>
    </row>
    <row r="8" spans="1:6" ht="46.5" customHeight="1">
      <c r="A8" s="1">
        <v>1</v>
      </c>
      <c r="B8" s="16" t="s">
        <v>35</v>
      </c>
      <c r="C8" s="3">
        <f>'к1'!G8</f>
        <v>100</v>
      </c>
      <c r="D8" s="13">
        <f>'к2'!F8</f>
        <v>100</v>
      </c>
      <c r="E8" s="3">
        <f>(C8+D8)/2</f>
        <v>100</v>
      </c>
      <c r="F8" s="10" t="s">
        <v>14</v>
      </c>
    </row>
    <row r="9" spans="1:6" ht="43.5" customHeight="1">
      <c r="A9" s="1">
        <v>2</v>
      </c>
      <c r="B9" s="16" t="s">
        <v>36</v>
      </c>
      <c r="C9" s="3">
        <f>'к1'!G13</f>
        <v>100</v>
      </c>
      <c r="D9" s="3">
        <f>'к2'!F9</f>
        <v>100</v>
      </c>
      <c r="E9" s="3">
        <f>(C9+D9)/2</f>
        <v>100</v>
      </c>
      <c r="F9" s="16" t="s">
        <v>14</v>
      </c>
    </row>
    <row r="10" spans="1:6" ht="30">
      <c r="A10" s="1"/>
      <c r="B10" s="1"/>
      <c r="C10" s="1"/>
      <c r="D10" s="1"/>
      <c r="E10" s="1">
        <f>(E8+E9)/2</f>
        <v>100</v>
      </c>
      <c r="F10" s="16" t="s">
        <v>14</v>
      </c>
    </row>
  </sheetData>
  <mergeCells count="9">
    <mergeCell ref="E1:F1"/>
    <mergeCell ref="E2:F2"/>
    <mergeCell ref="E3:F3"/>
    <mergeCell ref="A6:A7"/>
    <mergeCell ref="F6:F7"/>
    <mergeCell ref="A4:F4"/>
    <mergeCell ref="C6:D6"/>
    <mergeCell ref="E6:E7"/>
    <mergeCell ref="B6:B7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workbookViewId="0" topLeftCell="A4">
      <selection activeCell="H8" sqref="H8:H14"/>
    </sheetView>
  </sheetViews>
  <sheetFormatPr defaultColWidth="9.140625" defaultRowHeight="15"/>
  <cols>
    <col min="1" max="1" width="6.421875" style="0" customWidth="1"/>
    <col min="2" max="2" width="32.421875" style="0" customWidth="1"/>
    <col min="3" max="3" width="38.140625" style="0" customWidth="1"/>
    <col min="7" max="7" width="20.8515625" style="0" customWidth="1"/>
    <col min="8" max="8" width="16.57421875" style="0" customWidth="1"/>
  </cols>
  <sheetData>
    <row r="1" spans="1:8" ht="17.25" customHeight="1">
      <c r="A1" s="11"/>
      <c r="B1" s="17"/>
      <c r="C1" s="12"/>
      <c r="D1" s="12"/>
      <c r="E1" s="12"/>
      <c r="F1" s="22" t="s">
        <v>32</v>
      </c>
      <c r="G1" s="22"/>
      <c r="H1" s="22"/>
    </row>
    <row r="2" spans="1:8" ht="18" customHeight="1">
      <c r="A2" s="11"/>
      <c r="B2" s="17"/>
      <c r="C2" s="12"/>
      <c r="D2" s="12"/>
      <c r="E2" s="12"/>
      <c r="F2" s="22" t="s">
        <v>15</v>
      </c>
      <c r="G2" s="22"/>
      <c r="H2" s="22"/>
    </row>
    <row r="3" spans="1:8" ht="19.5" customHeight="1">
      <c r="A3" s="11"/>
      <c r="B3" s="17"/>
      <c r="C3" s="12"/>
      <c r="D3" s="12"/>
      <c r="E3" s="12"/>
      <c r="F3" s="22" t="s">
        <v>17</v>
      </c>
      <c r="G3" s="22"/>
      <c r="H3" s="22"/>
    </row>
    <row r="4" spans="1:8" ht="42.75" customHeight="1">
      <c r="A4" s="21" t="s">
        <v>20</v>
      </c>
      <c r="B4" s="21"/>
      <c r="C4" s="22"/>
      <c r="D4" s="22"/>
      <c r="E4" s="22"/>
      <c r="F4" s="22"/>
      <c r="G4" s="22"/>
      <c r="H4" s="22"/>
    </row>
    <row r="5" ht="18" customHeight="1">
      <c r="E5" t="s">
        <v>5</v>
      </c>
    </row>
    <row r="6" spans="1:8" ht="15" customHeight="1">
      <c r="A6" s="19" t="s">
        <v>12</v>
      </c>
      <c r="B6" s="34" t="s">
        <v>34</v>
      </c>
      <c r="C6" s="23" t="s">
        <v>11</v>
      </c>
      <c r="D6" s="24">
        <v>2017</v>
      </c>
      <c r="E6" s="24"/>
      <c r="F6" s="25" t="s">
        <v>7</v>
      </c>
      <c r="G6" s="25" t="s">
        <v>8</v>
      </c>
      <c r="H6" s="20" t="s">
        <v>13</v>
      </c>
    </row>
    <row r="7" spans="1:8" ht="27.75" customHeight="1">
      <c r="A7" s="19"/>
      <c r="B7" s="35"/>
      <c r="C7" s="23"/>
      <c r="D7" s="9" t="s">
        <v>0</v>
      </c>
      <c r="E7" s="9" t="s">
        <v>1</v>
      </c>
      <c r="F7" s="25"/>
      <c r="G7" s="25"/>
      <c r="H7" s="20"/>
    </row>
    <row r="8" spans="1:8" ht="21.75" customHeight="1">
      <c r="A8" s="1">
        <v>1</v>
      </c>
      <c r="B8" s="36" t="s">
        <v>35</v>
      </c>
      <c r="C8" s="14" t="s">
        <v>22</v>
      </c>
      <c r="D8" s="1">
        <v>40</v>
      </c>
      <c r="E8" s="1">
        <v>40</v>
      </c>
      <c r="F8" s="3">
        <f>E8/D8*100</f>
        <v>100</v>
      </c>
      <c r="G8" s="26">
        <f>(F8+F9+F10+F11)/4</f>
        <v>100</v>
      </c>
      <c r="H8" s="28" t="s">
        <v>14</v>
      </c>
    </row>
    <row r="9" spans="1:8" ht="23.25" customHeight="1">
      <c r="A9" s="1">
        <v>2</v>
      </c>
      <c r="B9" s="37"/>
      <c r="C9" s="8" t="s">
        <v>21</v>
      </c>
      <c r="D9" s="1">
        <v>30</v>
      </c>
      <c r="E9" s="1">
        <v>30</v>
      </c>
      <c r="F9" s="3">
        <f aca="true" t="shared" si="0" ref="F9:F14">E9/D9*100</f>
        <v>100</v>
      </c>
      <c r="G9" s="27"/>
      <c r="H9" s="29"/>
    </row>
    <row r="10" spans="1:8" ht="21" customHeight="1">
      <c r="A10" s="1">
        <v>3</v>
      </c>
      <c r="B10" s="37"/>
      <c r="C10" s="8" t="s">
        <v>28</v>
      </c>
      <c r="D10" s="1">
        <v>90</v>
      </c>
      <c r="E10" s="1">
        <v>90</v>
      </c>
      <c r="F10" s="3">
        <f t="shared" si="0"/>
        <v>100</v>
      </c>
      <c r="G10" s="27"/>
      <c r="H10" s="29"/>
    </row>
    <row r="11" spans="1:8" ht="28.5" customHeight="1">
      <c r="A11" s="1">
        <v>4</v>
      </c>
      <c r="B11" s="38"/>
      <c r="C11" s="15" t="s">
        <v>29</v>
      </c>
      <c r="D11" s="1">
        <v>80</v>
      </c>
      <c r="E11" s="1">
        <v>80</v>
      </c>
      <c r="F11" s="3">
        <f t="shared" si="0"/>
        <v>100</v>
      </c>
      <c r="G11" s="27"/>
      <c r="H11" s="29"/>
    </row>
    <row r="12" spans="1:8" ht="28.5" customHeight="1">
      <c r="A12" s="1"/>
      <c r="B12" s="39"/>
      <c r="C12" s="16"/>
      <c r="D12" s="1"/>
      <c r="E12" s="1"/>
      <c r="F12" s="3"/>
      <c r="G12" s="40"/>
      <c r="H12" s="29"/>
    </row>
    <row r="13" spans="1:8" ht="21" customHeight="1">
      <c r="A13" s="1">
        <v>5</v>
      </c>
      <c r="B13" s="34" t="s">
        <v>36</v>
      </c>
      <c r="C13" s="1" t="s">
        <v>30</v>
      </c>
      <c r="D13" s="1">
        <v>193</v>
      </c>
      <c r="E13" s="1">
        <v>193</v>
      </c>
      <c r="F13" s="3">
        <f t="shared" si="0"/>
        <v>100</v>
      </c>
      <c r="G13" s="41">
        <f>(F13+F14)/2</f>
        <v>100</v>
      </c>
      <c r="H13" s="29"/>
    </row>
    <row r="14" spans="1:8" ht="25.5" customHeight="1">
      <c r="A14" s="1">
        <v>6</v>
      </c>
      <c r="B14" s="35"/>
      <c r="C14" s="1" t="s">
        <v>31</v>
      </c>
      <c r="D14" s="1">
        <v>5</v>
      </c>
      <c r="E14" s="1">
        <v>5</v>
      </c>
      <c r="F14" s="3">
        <f t="shared" si="0"/>
        <v>100</v>
      </c>
      <c r="G14" s="41"/>
      <c r="H14" s="30"/>
    </row>
    <row r="15" spans="1:8" ht="15">
      <c r="A15" s="1"/>
      <c r="B15" s="1"/>
      <c r="C15" s="1"/>
      <c r="D15" s="1"/>
      <c r="E15" s="1"/>
      <c r="F15" s="1"/>
      <c r="G15" s="1"/>
      <c r="H15" s="1"/>
    </row>
  </sheetData>
  <mergeCells count="16">
    <mergeCell ref="B8:B11"/>
    <mergeCell ref="B13:B14"/>
    <mergeCell ref="G13:G14"/>
    <mergeCell ref="G8:G11"/>
    <mergeCell ref="A4:H4"/>
    <mergeCell ref="F1:H1"/>
    <mergeCell ref="F2:H2"/>
    <mergeCell ref="F3:H3"/>
    <mergeCell ref="A6:A7"/>
    <mergeCell ref="H6:H7"/>
    <mergeCell ref="C6:C7"/>
    <mergeCell ref="B6:B7"/>
    <mergeCell ref="F6:F7"/>
    <mergeCell ref="G6:G7"/>
    <mergeCell ref="D6:E6"/>
    <mergeCell ref="H8:H14"/>
  </mergeCells>
  <printOptions/>
  <pageMargins left="0.2362204724409449" right="0.2362204724409449" top="0.5511811023622047" bottom="0.15748031496062992" header="0.31496062992125984" footer="0.31496062992125984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B6" sqref="B6:B9"/>
    </sheetView>
  </sheetViews>
  <sheetFormatPr defaultColWidth="9.140625" defaultRowHeight="15"/>
  <cols>
    <col min="2" max="2" width="18.140625" style="0" customWidth="1"/>
    <col min="3" max="3" width="32.8515625" style="0" customWidth="1"/>
    <col min="7" max="7" width="19.140625" style="0" customWidth="1"/>
    <col min="8" max="8" width="27.421875" style="0" customWidth="1"/>
  </cols>
  <sheetData>
    <row r="1" spans="7:9" ht="15">
      <c r="G1" s="22" t="s">
        <v>16</v>
      </c>
      <c r="H1" s="22"/>
      <c r="I1" s="22"/>
    </row>
    <row r="2" spans="7:9" ht="15">
      <c r="G2" s="22" t="s">
        <v>15</v>
      </c>
      <c r="H2" s="22"/>
      <c r="I2" s="22"/>
    </row>
    <row r="3" spans="7:9" ht="15">
      <c r="G3" s="22" t="s">
        <v>18</v>
      </c>
      <c r="H3" s="22"/>
      <c r="I3" s="22"/>
    </row>
    <row r="4" spans="1:8" ht="28.5" customHeight="1">
      <c r="A4" s="21" t="s">
        <v>19</v>
      </c>
      <c r="B4" s="21"/>
      <c r="C4" s="22"/>
      <c r="D4" s="22"/>
      <c r="E4" s="22"/>
      <c r="F4" s="22"/>
      <c r="G4" s="22"/>
      <c r="H4" s="22"/>
    </row>
    <row r="5" ht="18" customHeight="1">
      <c r="E5" t="s">
        <v>2</v>
      </c>
    </row>
    <row r="6" spans="1:8" ht="15" customHeight="1">
      <c r="A6" s="19" t="s">
        <v>27</v>
      </c>
      <c r="B6" s="34" t="s">
        <v>34</v>
      </c>
      <c r="C6" s="23" t="s">
        <v>11</v>
      </c>
      <c r="D6" s="24">
        <v>2017</v>
      </c>
      <c r="E6" s="24"/>
      <c r="F6" s="25" t="s">
        <v>3</v>
      </c>
      <c r="G6" s="25" t="s">
        <v>4</v>
      </c>
      <c r="H6" s="20" t="s">
        <v>13</v>
      </c>
    </row>
    <row r="7" spans="1:8" ht="27" customHeight="1">
      <c r="A7" s="19"/>
      <c r="B7" s="35"/>
      <c r="C7" s="23"/>
      <c r="D7" s="7" t="s">
        <v>0</v>
      </c>
      <c r="E7" s="7" t="s">
        <v>1</v>
      </c>
      <c r="F7" s="25"/>
      <c r="G7" s="25"/>
      <c r="H7" s="20"/>
    </row>
    <row r="8" spans="1:8" ht="39.75" customHeight="1">
      <c r="A8" s="1">
        <v>1</v>
      </c>
      <c r="B8" s="16" t="s">
        <v>35</v>
      </c>
      <c r="C8" s="8" t="s">
        <v>25</v>
      </c>
      <c r="D8" s="1">
        <v>270</v>
      </c>
      <c r="E8" s="1">
        <v>270</v>
      </c>
      <c r="F8" s="3">
        <f>E8/D8*100</f>
        <v>100</v>
      </c>
      <c r="G8" s="33">
        <f>(F8+F9)/2</f>
        <v>100</v>
      </c>
      <c r="H8" s="31" t="s">
        <v>14</v>
      </c>
    </row>
    <row r="9" spans="1:8" ht="64.5" customHeight="1">
      <c r="A9" s="1">
        <v>2</v>
      </c>
      <c r="B9" s="16" t="s">
        <v>36</v>
      </c>
      <c r="C9" s="8" t="s">
        <v>26</v>
      </c>
      <c r="D9" s="1">
        <v>20</v>
      </c>
      <c r="E9" s="1">
        <v>20</v>
      </c>
      <c r="F9" s="3">
        <f aca="true" t="shared" si="0" ref="F9">E9/D9*100</f>
        <v>100</v>
      </c>
      <c r="G9" s="33"/>
      <c r="H9" s="32"/>
    </row>
    <row r="10" spans="3:6" ht="24.75" customHeight="1">
      <c r="C10" s="4"/>
      <c r="D10" s="5"/>
      <c r="E10" s="5"/>
      <c r="F10" s="6"/>
    </row>
    <row r="11" ht="15">
      <c r="F11" s="2"/>
    </row>
    <row r="12" ht="15">
      <c r="F12" s="2"/>
    </row>
  </sheetData>
  <mergeCells count="13">
    <mergeCell ref="H8:H9"/>
    <mergeCell ref="A4:H4"/>
    <mergeCell ref="C6:C7"/>
    <mergeCell ref="F6:F7"/>
    <mergeCell ref="D6:E6"/>
    <mergeCell ref="G6:G7"/>
    <mergeCell ref="G8:G9"/>
    <mergeCell ref="B6:B7"/>
    <mergeCell ref="G1:I1"/>
    <mergeCell ref="G2:I2"/>
    <mergeCell ref="G3:I3"/>
    <mergeCell ref="A6:A7"/>
    <mergeCell ref="H6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111</cp:lastModifiedBy>
  <cp:lastPrinted>2014-02-16T04:52:13Z</cp:lastPrinted>
  <dcterms:created xsi:type="dcterms:W3CDTF">2014-02-06T03:30:13Z</dcterms:created>
  <dcterms:modified xsi:type="dcterms:W3CDTF">2018-03-27T07:02:19Z</dcterms:modified>
  <cp:category/>
  <cp:version/>
  <cp:contentType/>
  <cp:contentStatus/>
</cp:coreProperties>
</file>